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구매1팀\김경희\충주의료원\7월 신약 입찰(정규 외)\8. 입찰공고(3차)_자격완화(대기업)\"/>
    </mc:Choice>
  </mc:AlternateContent>
  <bookViews>
    <workbookView xWindow="0" yWindow="0" windowWidth="28800" windowHeight="11610"/>
  </bookViews>
  <sheets>
    <sheet name="품목리스트" sheetId="1" r:id="rId1"/>
  </sheets>
  <definedNames>
    <definedName name="_xlnm._FilterDatabase" localSheetId="0" hidden="1">품목리스트!$A$4:$O$5</definedName>
    <definedName name="_xlnm.Print_Area" localSheetId="0">품목리스트!$A$1:$O$14</definedName>
  </definedNames>
  <calcPr calcId="152511"/>
</workbook>
</file>

<file path=xl/calcChain.xml><?xml version="1.0" encoding="utf-8"?>
<calcChain xmlns="http://schemas.openxmlformats.org/spreadsheetml/2006/main">
  <c r="N14" i="1" l="1"/>
  <c r="N13" i="1"/>
</calcChain>
</file>

<file path=xl/sharedStrings.xml><?xml version="1.0" encoding="utf-8"?>
<sst xmlns="http://schemas.openxmlformats.org/spreadsheetml/2006/main" count="98" uniqueCount="71">
  <si>
    <t>규격</t>
  </si>
  <si>
    <t>단위</t>
  </si>
  <si>
    <t>NO</t>
    <phoneticPr fontId="3" type="noConversion"/>
  </si>
  <si>
    <t>성분명</t>
    <phoneticPr fontId="3" type="noConversion"/>
  </si>
  <si>
    <t>참고수량</t>
    <phoneticPr fontId="3" type="noConversion"/>
  </si>
  <si>
    <t>비고</t>
    <phoneticPr fontId="3" type="noConversion"/>
  </si>
  <si>
    <t>물품코드</t>
    <phoneticPr fontId="3" type="noConversion"/>
  </si>
  <si>
    <t>선정회사</t>
  </si>
  <si>
    <t>EDI</t>
  </si>
  <si>
    <t>상품명</t>
  </si>
  <si>
    <t>상한가</t>
  </si>
  <si>
    <t>공고 번호</t>
    <phoneticPr fontId="3" type="noConversion"/>
  </si>
  <si>
    <t>그룹구분</t>
    <phoneticPr fontId="3" type="noConversion"/>
  </si>
  <si>
    <t>일반의약품</t>
    <phoneticPr fontId="3" type="noConversion"/>
  </si>
  <si>
    <t>실수요기관</t>
    <phoneticPr fontId="3" type="noConversion"/>
  </si>
  <si>
    <t>그룹내
품목별
금액비율</t>
    <phoneticPr fontId="3" type="noConversion"/>
  </si>
  <si>
    <t xml:space="preserve"> ■ 2026년도 충청북도 충주의료원 신규 의약품 단가계약 품목 리스트</t>
    <phoneticPr fontId="4" type="noConversion"/>
  </si>
  <si>
    <t xml:space="preserve"> ※ 보험기준약가(상한가) 금액은 2026년 07월 01일을 기준으로 함.</t>
    <phoneticPr fontId="3" type="noConversion"/>
  </si>
  <si>
    <t>충청북도 충주의료원</t>
    <phoneticPr fontId="3" type="noConversion"/>
  </si>
  <si>
    <t>eliqui25</t>
    <phoneticPr fontId="22" type="noConversion"/>
  </si>
  <si>
    <t>apixaban 2.5mg</t>
    <phoneticPr fontId="22" type="noConversion"/>
  </si>
  <si>
    <t>1</t>
  </si>
  <si>
    <t>정</t>
  </si>
  <si>
    <t>ropiva2</t>
    <phoneticPr fontId="22" type="noConversion"/>
  </si>
  <si>
    <t>Ropivacaine hydrochloride 40mg</t>
    <phoneticPr fontId="22" type="noConversion"/>
  </si>
  <si>
    <t>20</t>
    <phoneticPr fontId="22" type="noConversion"/>
  </si>
  <si>
    <t>mL/앰플</t>
  </si>
  <si>
    <t>repatha</t>
    <phoneticPr fontId="22" type="noConversion"/>
  </si>
  <si>
    <t>evolocumab 140mg</t>
    <phoneticPr fontId="22" type="noConversion"/>
  </si>
  <si>
    <t>펜</t>
    <phoneticPr fontId="22" type="noConversion"/>
  </si>
  <si>
    <t>xarelto3</t>
    <phoneticPr fontId="22" type="noConversion"/>
  </si>
  <si>
    <t>micronized rivaroxaban 10mg</t>
    <phoneticPr fontId="22" type="noConversion"/>
  </si>
  <si>
    <t>conb12</t>
    <phoneticPr fontId="22" type="noConversion"/>
  </si>
  <si>
    <t>bisoprolol fumarate 1.25mg</t>
    <phoneticPr fontId="22" type="noConversion"/>
  </si>
  <si>
    <t>kbica5l</t>
    <phoneticPr fontId="22" type="noConversion"/>
  </si>
  <si>
    <t>Acetic Acid 63.1g 외</t>
    <phoneticPr fontId="22" type="noConversion"/>
  </si>
  <si>
    <t>5</t>
    <phoneticPr fontId="22" type="noConversion"/>
  </si>
  <si>
    <t>L/통</t>
  </si>
  <si>
    <t>hdbcg5l</t>
    <phoneticPr fontId="22" type="noConversion"/>
  </si>
  <si>
    <t>calcium chloride hydrate 0.772g 외</t>
    <phoneticPr fontId="22" type="noConversion"/>
  </si>
  <si>
    <t>5.5</t>
    <phoneticPr fontId="22" type="noConversion"/>
  </si>
  <si>
    <t>gaba100</t>
    <phoneticPr fontId="22" type="noConversion"/>
  </si>
  <si>
    <t>Gabapentin 100mg</t>
    <phoneticPr fontId="22" type="noConversion"/>
  </si>
  <si>
    <t>1</t>
    <phoneticPr fontId="22" type="noConversion"/>
  </si>
  <si>
    <t>캡슐</t>
  </si>
  <si>
    <t>(유)한국비엠에스제약</t>
  </si>
  <si>
    <t>658700520</t>
    <phoneticPr fontId="22" type="noConversion"/>
  </si>
  <si>
    <t>엘리퀴스정2.5밀리그램(아픽사반)_(2.5mg/1정)</t>
  </si>
  <si>
    <t>한림제약(주)</t>
  </si>
  <si>
    <t>645303181</t>
    <phoneticPr fontId="22" type="noConversion"/>
  </si>
  <si>
    <t>로피바주사2밀리그람/밀리리터(로피바카인염산염수화물)_(42mg/20mL)</t>
    <phoneticPr fontId="3" type="noConversion"/>
  </si>
  <si>
    <t>암젠코리아유한회사</t>
    <phoneticPr fontId="22" type="noConversion"/>
  </si>
  <si>
    <t>052300091</t>
    <phoneticPr fontId="22" type="noConversion"/>
  </si>
  <si>
    <t>레파타주프리필드펜(에볼로쿠맙)_(0.14g/1mL)</t>
    <phoneticPr fontId="22" type="noConversion"/>
  </si>
  <si>
    <t>(주)유한양행</t>
  </si>
  <si>
    <t>642105720</t>
    <phoneticPr fontId="22" type="noConversion"/>
  </si>
  <si>
    <t>유한리바록사반정10밀리그램_(10mg/1정)</t>
  </si>
  <si>
    <t>에리슨제약(주)</t>
  </si>
  <si>
    <t>620500120</t>
    <phoneticPr fontId="22" type="noConversion"/>
  </si>
  <si>
    <t>콩브럭정1.25밀리그램(비소프롤롤푸마르산염)_(1.25mg/1정)</t>
  </si>
  <si>
    <t>(주)녹십자엠에스</t>
  </si>
  <si>
    <t>677402211</t>
    <phoneticPr fontId="22" type="noConversion"/>
  </si>
  <si>
    <t>케이바이카트761(K-Bicart761)(수출명:Bicart761)_(5L)</t>
  </si>
  <si>
    <t>677402383</t>
    <phoneticPr fontId="22" type="noConversion"/>
  </si>
  <si>
    <t>에취디졸비씨지에이액_(5.5L)</t>
  </si>
  <si>
    <t>동아에스티(주)</t>
  </si>
  <si>
    <t>642500370</t>
    <phoneticPr fontId="22" type="noConversion"/>
  </si>
  <si>
    <t>동아가바펜틴캡슐100밀리그램(가바펜틴)_(0.1g/1캡슐)</t>
  </si>
  <si>
    <t>일반의약품 요약</t>
  </si>
  <si>
    <t>총합계</t>
  </si>
  <si>
    <t>2026-1739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</si>
</sst>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_-* #,##0.000_-;\-* #,##0.000_-;_-* &quot;-&quot;_-;_-@_-"/>
    <numFmt numFmtId="177" formatCode="0.0000%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11"/>
      <color theme="1"/>
      <name val="굴림"/>
      <family val="3"/>
      <charset val="129"/>
    </font>
    <font>
      <sz val="9"/>
      <color indexed="8"/>
      <name val="굴림"/>
      <family val="3"/>
      <charset val="129"/>
    </font>
    <font>
      <sz val="10"/>
      <name val="Arial"/>
      <family val="2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6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1">
      <alignment vertical="center"/>
    </xf>
    <xf numFmtId="0" fontId="16" fillId="0" borderId="1">
      <alignment vertical="center"/>
    </xf>
    <xf numFmtId="41" fontId="17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9" fillId="0" borderId="0"/>
    <xf numFmtId="0" fontId="6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7" fillId="0" borderId="0">
      <alignment vertical="center"/>
    </xf>
    <xf numFmtId="0" fontId="6" fillId="0" borderId="0"/>
    <xf numFmtId="0" fontId="13" fillId="0" borderId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6" fillId="0" borderId="0"/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/>
    <xf numFmtId="41" fontId="19" fillId="0" borderId="0" applyNumberFormat="0" applyFont="0" applyFill="0" applyBorder="0" applyAlignment="0" applyProtection="0"/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1" applyNumberFormat="1" applyFont="1">
      <alignment vertical="center"/>
    </xf>
    <xf numFmtId="0" fontId="0" fillId="0" borderId="0" xfId="0" applyAlignment="1">
      <alignment vertical="center"/>
    </xf>
    <xf numFmtId="0" fontId="5" fillId="0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Fill="1">
      <alignment vertical="center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0" fillId="6" borderId="3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 wrapText="1"/>
    </xf>
    <xf numFmtId="41" fontId="20" fillId="6" borderId="4" xfId="1" applyFont="1" applyFill="1" applyBorder="1" applyAlignment="1">
      <alignment horizontal="center" vertical="center" wrapText="1"/>
    </xf>
    <xf numFmtId="49" fontId="20" fillId="6" borderId="4" xfId="0" applyNumberFormat="1" applyFont="1" applyFill="1" applyBorder="1" applyAlignment="1">
      <alignment horizontal="center" vertical="center" wrapText="1"/>
    </xf>
    <xf numFmtId="0" fontId="20" fillId="6" borderId="4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 wrapText="1"/>
    </xf>
    <xf numFmtId="0" fontId="20" fillId="6" borderId="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1" fillId="0" borderId="1" xfId="65" applyNumberFormat="1" applyFont="1" applyFill="1" applyBorder="1" applyAlignment="1">
      <alignment horizontal="left" vertical="center" shrinkToFit="1"/>
    </xf>
    <xf numFmtId="0" fontId="21" fillId="0" borderId="1" xfId="65" applyNumberFormat="1" applyFont="1" applyFill="1" applyBorder="1" applyAlignment="1">
      <alignment horizontal="left" vertical="center" wrapText="1"/>
    </xf>
    <xf numFmtId="0" fontId="21" fillId="0" borderId="1" xfId="65" applyNumberFormat="1" applyFont="1" applyFill="1" applyBorder="1" applyAlignment="1">
      <alignment horizontal="center" vertical="center" shrinkToFit="1"/>
    </xf>
    <xf numFmtId="41" fontId="21" fillId="0" borderId="1" xfId="66" applyNumberFormat="1" applyFont="1" applyFill="1" applyBorder="1" applyAlignment="1">
      <alignment horizontal="center" vertical="center" shrinkToFit="1"/>
    </xf>
    <xf numFmtId="0" fontId="21" fillId="0" borderId="1" xfId="65" quotePrefix="1" applyNumberFormat="1" applyFont="1" applyFill="1" applyBorder="1" applyAlignment="1">
      <alignment horizontal="center" vertical="center" shrinkToFit="1"/>
    </xf>
    <xf numFmtId="177" fontId="13" fillId="0" borderId="1" xfId="64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1" fillId="0" borderId="2" xfId="0" applyNumberFormat="1" applyFont="1" applyFill="1" applyBorder="1" applyAlignment="1">
      <alignment horizontal="center" vertical="center"/>
    </xf>
    <xf numFmtId="0" fontId="21" fillId="0" borderId="2" xfId="65" applyNumberFormat="1" applyFont="1" applyFill="1" applyBorder="1" applyAlignment="1">
      <alignment horizontal="left" vertical="center" wrapText="1"/>
    </xf>
    <xf numFmtId="0" fontId="21" fillId="0" borderId="2" xfId="65" quotePrefix="1" applyNumberFormat="1" applyFont="1" applyFill="1" applyBorder="1" applyAlignment="1">
      <alignment horizontal="center" vertical="center" shrinkToFit="1"/>
    </xf>
    <xf numFmtId="0" fontId="21" fillId="0" borderId="2" xfId="65" applyNumberFormat="1" applyFont="1" applyFill="1" applyBorder="1" applyAlignment="1">
      <alignment horizontal="center" vertical="center" shrinkToFit="1"/>
    </xf>
    <xf numFmtId="41" fontId="21" fillId="0" borderId="2" xfId="66" applyNumberFormat="1" applyFont="1" applyFill="1" applyBorder="1" applyAlignment="1">
      <alignment horizontal="center" vertical="center" shrinkToFit="1"/>
    </xf>
    <xf numFmtId="0" fontId="21" fillId="0" borderId="2" xfId="65" applyNumberFormat="1" applyFont="1" applyFill="1" applyBorder="1" applyAlignment="1">
      <alignment horizontal="left" vertical="center" shrinkToFit="1"/>
    </xf>
    <xf numFmtId="177" fontId="13" fillId="0" borderId="2" xfId="64" applyNumberFormat="1" applyFont="1" applyFill="1" applyBorder="1" applyAlignment="1">
      <alignment horizontal="center" vertical="center"/>
    </xf>
  </cellXfs>
  <cellStyles count="67">
    <cellStyle name="20% - 강조색1 2" xfId="3"/>
    <cellStyle name="강조색1 2" xfId="4"/>
    <cellStyle name="나쁨 2" xfId="5"/>
    <cellStyle name="백분율" xfId="64" builtinId="5"/>
    <cellStyle name="백분율 10" xfId="6"/>
    <cellStyle name="백분율 2" xfId="7"/>
    <cellStyle name="백분율 2 2" xfId="8"/>
    <cellStyle name="백분율 2 2 2" xfId="9"/>
    <cellStyle name="백분율 3" xfId="10"/>
    <cellStyle name="보통 2" xfId="11"/>
    <cellStyle name="분류번호" xfId="12"/>
    <cellStyle name="성분명" xfId="13"/>
    <cellStyle name="쉼표 [0]" xfId="1" builtinId="6"/>
    <cellStyle name="쉼표 [0] 2" xfId="14"/>
    <cellStyle name="쉼표 [0] 2 2" xfId="15"/>
    <cellStyle name="쉼표 [0] 2 2 2" xfId="16"/>
    <cellStyle name="쉼표 [0] 2 2 9" xfId="66"/>
    <cellStyle name="쉼표 [0] 2 3" xfId="17"/>
    <cellStyle name="쉼표 [0] 2 4" xfId="18"/>
    <cellStyle name="쉼표 [0] 3" xfId="19"/>
    <cellStyle name="쉼표 [0] 3 2" xfId="20"/>
    <cellStyle name="쉼표 [0] 3 3" xfId="21"/>
    <cellStyle name="쉼표 [0] 3 4" xfId="22"/>
    <cellStyle name="쉼표 [0] 6" xfId="23"/>
    <cellStyle name="표준" xfId="0" builtinId="0"/>
    <cellStyle name="표준 11" xfId="65"/>
    <cellStyle name="표준 2" xfId="24"/>
    <cellStyle name="표준 2 2" xfId="25"/>
    <cellStyle name="표준 2 2 2" xfId="26"/>
    <cellStyle name="표준 2 2 3" xfId="27"/>
    <cellStyle name="표준 2 2_2011년 입찰리스트(최종본)_2012년 입찰리스트 수정중_청주의료원1-3(정차장님꺼14.4.11)" xfId="28"/>
    <cellStyle name="표준 2 3" xfId="29"/>
    <cellStyle name="표준 2 4" xfId="30"/>
    <cellStyle name="표준 2_2011년 입찰리스트(최종본)_2012년 입찰리스트 수정중_청주의료원1-3(정차장님꺼14.4.11)" xfId="31"/>
    <cellStyle name="표준 23" xfId="32"/>
    <cellStyle name="표준 24" xfId="33"/>
    <cellStyle name="표준 25" xfId="34"/>
    <cellStyle name="표준 26" xfId="35"/>
    <cellStyle name="표준 3" xfId="2"/>
    <cellStyle name="표준 3 10" xfId="36"/>
    <cellStyle name="표준 3 2" xfId="37"/>
    <cellStyle name="표준 3 2 2" xfId="38"/>
    <cellStyle name="표준 3 2 3" xfId="39"/>
    <cellStyle name="표준 3 2 3 2" xfId="40"/>
    <cellStyle name="표준 3 2 3 2 2" xfId="41"/>
    <cellStyle name="표준 3 2 4" xfId="42"/>
    <cellStyle name="표준 3 3" xfId="43"/>
    <cellStyle name="표준 3 3 2" xfId="44"/>
    <cellStyle name="표준 3_2011년 입찰리스트(최종본)_2012년 입찰리스트 수정중_청주의료원1-3(정차장님꺼14.4.11)" xfId="45"/>
    <cellStyle name="표준 4" xfId="46"/>
    <cellStyle name="표준 4 2" xfId="47"/>
    <cellStyle name="표준 4 2 2" xfId="48"/>
    <cellStyle name="표준 4 2 3" xfId="49"/>
    <cellStyle name="표준 4 2 4" xfId="50"/>
    <cellStyle name="표준 4 2 5" xfId="51"/>
    <cellStyle name="표준 4 2 6" xfId="52"/>
    <cellStyle name="표준 4 2 7" xfId="53"/>
    <cellStyle name="표준 4 2 8" xfId="54"/>
    <cellStyle name="표준 4 3" xfId="55"/>
    <cellStyle name="표준 4 4" xfId="56"/>
    <cellStyle name="표준 4 5" xfId="57"/>
    <cellStyle name="표준 4 6" xfId="58"/>
    <cellStyle name="표준 4 7" xfId="59"/>
    <cellStyle name="표준 5" xfId="60"/>
    <cellStyle name="표준 5 2" xfId="61"/>
    <cellStyle name="표준 5 3" xfId="62"/>
    <cellStyle name="표준 63" xfId="6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4"/>
  <sheetViews>
    <sheetView showGridLines="0" tabSelected="1" view="pageBreakPreview" zoomScale="90" zoomScaleNormal="90" zoomScaleSheetLayoutView="90" workbookViewId="0">
      <selection activeCell="E6" sqref="E6"/>
    </sheetView>
  </sheetViews>
  <sheetFormatPr defaultColWidth="8.75" defaultRowHeight="21.95" customHeight="1" outlineLevelRow="2" x14ac:dyDescent="0.3"/>
  <cols>
    <col min="1" max="1" width="6.5" style="6" customWidth="1"/>
    <col min="2" max="2" width="23.5" style="6" customWidth="1"/>
    <col min="3" max="4" width="20.125" style="6" customWidth="1"/>
    <col min="5" max="5" width="18.25" style="6" customWidth="1"/>
    <col min="6" max="6" width="46" style="6" customWidth="1"/>
    <col min="7" max="7" width="12.25" style="7" customWidth="1"/>
    <col min="8" max="8" width="12.25" style="6" customWidth="1"/>
    <col min="9" max="9" width="14.375" style="6" customWidth="1"/>
    <col min="10" max="10" width="22.375" style="13" customWidth="1"/>
    <col min="11" max="11" width="16.375" style="7" customWidth="1"/>
    <col min="12" max="12" width="34.875" style="8" customWidth="1"/>
    <col min="13" max="14" width="14.125" style="6" customWidth="1"/>
    <col min="15" max="15" width="13.875" style="7" customWidth="1"/>
    <col min="16" max="16384" width="8.75" style="6"/>
  </cols>
  <sheetData>
    <row r="1" spans="1:15" customFormat="1" ht="37.5" customHeight="1" x14ac:dyDescent="0.3">
      <c r="A1" s="1" t="s">
        <v>16</v>
      </c>
      <c r="B1" s="1"/>
      <c r="C1" s="1"/>
      <c r="D1" s="1"/>
      <c r="F1" s="3"/>
      <c r="G1" s="2"/>
      <c r="J1" s="12"/>
      <c r="K1" s="2"/>
      <c r="L1" s="4"/>
      <c r="O1" s="2"/>
    </row>
    <row r="2" spans="1:15" ht="27" customHeight="1" x14ac:dyDescent="0.3">
      <c r="A2" s="5" t="s">
        <v>17</v>
      </c>
      <c r="B2" s="5"/>
      <c r="C2" s="5"/>
      <c r="D2" s="5"/>
      <c r="E2" s="9"/>
      <c r="F2" s="9"/>
      <c r="G2" s="9"/>
      <c r="J2" s="7"/>
      <c r="L2" s="6"/>
      <c r="O2" s="6"/>
    </row>
    <row r="3" spans="1:15" ht="17.45" customHeight="1" thickBot="1" x14ac:dyDescent="0.35">
      <c r="A3" s="5"/>
      <c r="B3" s="5"/>
      <c r="C3" s="5"/>
      <c r="D3" s="5"/>
      <c r="E3" s="9"/>
      <c r="F3" s="9"/>
      <c r="G3" s="9"/>
      <c r="J3" s="7"/>
      <c r="L3" s="6"/>
      <c r="O3" s="6"/>
    </row>
    <row r="4" spans="1:15" s="10" customFormat="1" ht="51" customHeight="1" x14ac:dyDescent="0.3">
      <c r="A4" s="19" t="s">
        <v>2</v>
      </c>
      <c r="B4" s="20" t="s">
        <v>14</v>
      </c>
      <c r="C4" s="20" t="s">
        <v>11</v>
      </c>
      <c r="D4" s="20" t="s">
        <v>12</v>
      </c>
      <c r="E4" s="21" t="s">
        <v>6</v>
      </c>
      <c r="F4" s="20" t="s">
        <v>3</v>
      </c>
      <c r="G4" s="20" t="s">
        <v>0</v>
      </c>
      <c r="H4" s="20" t="s">
        <v>1</v>
      </c>
      <c r="I4" s="22" t="s">
        <v>4</v>
      </c>
      <c r="J4" s="21" t="s">
        <v>7</v>
      </c>
      <c r="K4" s="23" t="s">
        <v>8</v>
      </c>
      <c r="L4" s="24" t="s">
        <v>9</v>
      </c>
      <c r="M4" s="24" t="s">
        <v>10</v>
      </c>
      <c r="N4" s="25" t="s">
        <v>15</v>
      </c>
      <c r="O4" s="26" t="s">
        <v>5</v>
      </c>
    </row>
    <row r="5" spans="1:15" s="11" customFormat="1" ht="42" customHeight="1" outlineLevel="2" x14ac:dyDescent="0.3">
      <c r="A5" s="14">
        <v>1</v>
      </c>
      <c r="B5" s="27" t="s">
        <v>18</v>
      </c>
      <c r="C5" s="27" t="s">
        <v>70</v>
      </c>
      <c r="D5" s="27" t="s">
        <v>13</v>
      </c>
      <c r="E5" s="16" t="s">
        <v>19</v>
      </c>
      <c r="F5" s="32" t="s">
        <v>20</v>
      </c>
      <c r="G5" s="33" t="s">
        <v>21</v>
      </c>
      <c r="H5" s="33" t="s">
        <v>22</v>
      </c>
      <c r="I5" s="34">
        <v>1200</v>
      </c>
      <c r="J5" s="33" t="s">
        <v>45</v>
      </c>
      <c r="K5" s="35" t="s">
        <v>46</v>
      </c>
      <c r="L5" s="31" t="s">
        <v>47</v>
      </c>
      <c r="M5" s="34">
        <v>570</v>
      </c>
      <c r="N5" s="36">
        <v>2.361786543648273E-2</v>
      </c>
      <c r="O5" s="15"/>
    </row>
    <row r="6" spans="1:15" s="11" customFormat="1" ht="42" customHeight="1" outlineLevel="2" x14ac:dyDescent="0.3">
      <c r="A6" s="14">
        <v>2</v>
      </c>
      <c r="B6" s="27" t="s">
        <v>18</v>
      </c>
      <c r="C6" s="27" t="s">
        <v>70</v>
      </c>
      <c r="D6" s="27" t="s">
        <v>13</v>
      </c>
      <c r="E6" s="16" t="s">
        <v>23</v>
      </c>
      <c r="F6" s="32" t="s">
        <v>24</v>
      </c>
      <c r="G6" s="35" t="s">
        <v>25</v>
      </c>
      <c r="H6" s="33" t="s">
        <v>26</v>
      </c>
      <c r="I6" s="34">
        <v>500</v>
      </c>
      <c r="J6" s="33" t="s">
        <v>48</v>
      </c>
      <c r="K6" s="35" t="s">
        <v>49</v>
      </c>
      <c r="L6" s="31" t="s">
        <v>50</v>
      </c>
      <c r="M6" s="34">
        <v>2752</v>
      </c>
      <c r="N6" s="36">
        <v>4.6808776515427634E-2</v>
      </c>
      <c r="O6" s="15"/>
    </row>
    <row r="7" spans="1:15" s="11" customFormat="1" ht="42" customHeight="1" outlineLevel="2" x14ac:dyDescent="0.3">
      <c r="A7" s="14">
        <v>3</v>
      </c>
      <c r="B7" s="27" t="s">
        <v>18</v>
      </c>
      <c r="C7" s="27" t="s">
        <v>70</v>
      </c>
      <c r="D7" s="27" t="s">
        <v>13</v>
      </c>
      <c r="E7" s="16" t="s">
        <v>27</v>
      </c>
      <c r="F7" s="32" t="s">
        <v>28</v>
      </c>
      <c r="G7" s="33">
        <v>1</v>
      </c>
      <c r="H7" s="33" t="s">
        <v>29</v>
      </c>
      <c r="I7" s="34">
        <v>150</v>
      </c>
      <c r="J7" s="33" t="s">
        <v>51</v>
      </c>
      <c r="K7" s="35" t="s">
        <v>52</v>
      </c>
      <c r="L7" s="31" t="s">
        <v>53</v>
      </c>
      <c r="M7" s="34">
        <v>120914</v>
      </c>
      <c r="N7" s="36">
        <v>0.61698028720490683</v>
      </c>
      <c r="O7" s="15"/>
    </row>
    <row r="8" spans="1:15" ht="42" customHeight="1" outlineLevel="2" x14ac:dyDescent="0.3">
      <c r="A8" s="29">
        <v>4</v>
      </c>
      <c r="B8" s="27" t="s">
        <v>18</v>
      </c>
      <c r="C8" s="27" t="s">
        <v>70</v>
      </c>
      <c r="D8" s="27" t="s">
        <v>13</v>
      </c>
      <c r="E8" s="16" t="s">
        <v>30</v>
      </c>
      <c r="F8" s="32" t="s">
        <v>31</v>
      </c>
      <c r="G8" s="33" t="s">
        <v>21</v>
      </c>
      <c r="H8" s="33" t="s">
        <v>22</v>
      </c>
      <c r="I8" s="34">
        <v>1200</v>
      </c>
      <c r="J8" s="33" t="s">
        <v>54</v>
      </c>
      <c r="K8" s="35" t="s">
        <v>55</v>
      </c>
      <c r="L8" s="31" t="s">
        <v>56</v>
      </c>
      <c r="M8" s="34">
        <v>1311</v>
      </c>
      <c r="N8" s="36">
        <v>5.406700059357069E-2</v>
      </c>
      <c r="O8" s="30"/>
    </row>
    <row r="9" spans="1:15" ht="42" customHeight="1" outlineLevel="2" x14ac:dyDescent="0.3">
      <c r="A9" s="29">
        <v>5</v>
      </c>
      <c r="B9" s="27" t="s">
        <v>18</v>
      </c>
      <c r="C9" s="27" t="s">
        <v>70</v>
      </c>
      <c r="D9" s="27" t="s">
        <v>13</v>
      </c>
      <c r="E9" s="16" t="s">
        <v>32</v>
      </c>
      <c r="F9" s="32" t="s">
        <v>33</v>
      </c>
      <c r="G9" s="33" t="s">
        <v>21</v>
      </c>
      <c r="H9" s="33" t="s">
        <v>22</v>
      </c>
      <c r="I9" s="34">
        <v>1200</v>
      </c>
      <c r="J9" s="33" t="s">
        <v>57</v>
      </c>
      <c r="K9" s="35" t="s">
        <v>58</v>
      </c>
      <c r="L9" s="31" t="s">
        <v>59</v>
      </c>
      <c r="M9" s="34">
        <v>82</v>
      </c>
      <c r="N9" s="36">
        <v>3.3323266929781627E-3</v>
      </c>
      <c r="O9" s="30"/>
    </row>
    <row r="10" spans="1:15" ht="42" customHeight="1" outlineLevel="2" x14ac:dyDescent="0.3">
      <c r="A10" s="29">
        <v>6</v>
      </c>
      <c r="B10" s="27" t="s">
        <v>18</v>
      </c>
      <c r="C10" s="27" t="s">
        <v>70</v>
      </c>
      <c r="D10" s="27" t="s">
        <v>13</v>
      </c>
      <c r="E10" s="16" t="s">
        <v>34</v>
      </c>
      <c r="F10" s="32" t="s">
        <v>35</v>
      </c>
      <c r="G10" s="35" t="s">
        <v>36</v>
      </c>
      <c r="H10" s="33" t="s">
        <v>37</v>
      </c>
      <c r="I10" s="34">
        <v>200</v>
      </c>
      <c r="J10" s="33" t="s">
        <v>60</v>
      </c>
      <c r="K10" s="35" t="s">
        <v>61</v>
      </c>
      <c r="L10" s="31" t="s">
        <v>62</v>
      </c>
      <c r="M10" s="34">
        <v>8841</v>
      </c>
      <c r="N10" s="36">
        <v>5.9843033528066171E-2</v>
      </c>
      <c r="O10" s="30"/>
    </row>
    <row r="11" spans="1:15" ht="42" customHeight="1" outlineLevel="2" x14ac:dyDescent="0.3">
      <c r="A11" s="29">
        <v>7</v>
      </c>
      <c r="B11" s="27" t="s">
        <v>18</v>
      </c>
      <c r="C11" s="27" t="s">
        <v>70</v>
      </c>
      <c r="D11" s="27" t="s">
        <v>13</v>
      </c>
      <c r="E11" s="16" t="s">
        <v>38</v>
      </c>
      <c r="F11" s="32" t="s">
        <v>39</v>
      </c>
      <c r="G11" s="35" t="s">
        <v>40</v>
      </c>
      <c r="H11" s="33" t="s">
        <v>37</v>
      </c>
      <c r="I11" s="34">
        <v>600</v>
      </c>
      <c r="J11" s="33" t="s">
        <v>60</v>
      </c>
      <c r="K11" s="35" t="s">
        <v>63</v>
      </c>
      <c r="L11" s="31" t="s">
        <v>64</v>
      </c>
      <c r="M11" s="34">
        <v>9013</v>
      </c>
      <c r="N11" s="36">
        <v>0.18396526049422571</v>
      </c>
      <c r="O11" s="30"/>
    </row>
    <row r="12" spans="1:15" ht="42" customHeight="1" outlineLevel="2" x14ac:dyDescent="0.3">
      <c r="A12" s="29">
        <v>8</v>
      </c>
      <c r="B12" s="27" t="s">
        <v>18</v>
      </c>
      <c r="C12" s="27" t="s">
        <v>70</v>
      </c>
      <c r="D12" s="27" t="s">
        <v>13</v>
      </c>
      <c r="E12" s="16" t="s">
        <v>41</v>
      </c>
      <c r="F12" s="32" t="s">
        <v>42</v>
      </c>
      <c r="G12" s="35" t="s">
        <v>43</v>
      </c>
      <c r="H12" s="33" t="s">
        <v>44</v>
      </c>
      <c r="I12" s="34">
        <v>2000</v>
      </c>
      <c r="J12" s="33" t="s">
        <v>65</v>
      </c>
      <c r="K12" s="35" t="s">
        <v>66</v>
      </c>
      <c r="L12" s="31" t="s">
        <v>67</v>
      </c>
      <c r="M12" s="34">
        <v>169</v>
      </c>
      <c r="N12" s="36">
        <v>1.1385449534342056E-2</v>
      </c>
      <c r="O12" s="30"/>
    </row>
    <row r="13" spans="1:15" ht="42" customHeight="1" outlineLevel="1" x14ac:dyDescent="0.3">
      <c r="A13" s="29"/>
      <c r="B13" s="27"/>
      <c r="C13" s="27"/>
      <c r="D13" s="37" t="s">
        <v>68</v>
      </c>
      <c r="E13" s="16"/>
      <c r="F13" s="32"/>
      <c r="G13" s="35"/>
      <c r="H13" s="33"/>
      <c r="I13" s="34"/>
      <c r="J13" s="33"/>
      <c r="K13" s="35"/>
      <c r="L13" s="31"/>
      <c r="M13" s="34"/>
      <c r="N13" s="36">
        <f>SUBTOTAL(9,N5:N12)</f>
        <v>1</v>
      </c>
      <c r="O13" s="30"/>
    </row>
    <row r="14" spans="1:15" ht="42" customHeight="1" thickBot="1" x14ac:dyDescent="0.35">
      <c r="A14" s="17"/>
      <c r="B14" s="28"/>
      <c r="C14" s="28"/>
      <c r="D14" s="38" t="s">
        <v>69</v>
      </c>
      <c r="E14" s="39"/>
      <c r="F14" s="40"/>
      <c r="G14" s="41"/>
      <c r="H14" s="42"/>
      <c r="I14" s="43"/>
      <c r="J14" s="42"/>
      <c r="K14" s="41"/>
      <c r="L14" s="44"/>
      <c r="M14" s="43"/>
      <c r="N14" s="45">
        <f>SUBTOTAL(9,N5:N12)</f>
        <v>1</v>
      </c>
      <c r="O14" s="18"/>
    </row>
  </sheetData>
  <phoneticPr fontId="3" type="noConversion"/>
  <conditionalFormatting sqref="E5:E14">
    <cfRule type="duplicateValues" dxfId="0" priority="1"/>
  </conditionalFormatting>
  <pageMargins left="0.15748031496062992" right="0.15748031496062992" top="0.74803149606299213" bottom="0.74803149606299213" header="0.31496062992125984" footer="0.31496062992125984"/>
  <pageSetup paperSize="9" scale="10" orientation="portrait" horizontalDpi="4294967293" verticalDpi="4294967293" r:id="rId1"/>
  <headerFooter>
    <oddFooter>&amp;C&amp;"HY강B,보통"&amp;8&amp;P/&amp;N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품목리스트</vt:lpstr>
      <vt:lpstr>품목리스트!Print_Area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EZMEDICOM</dc:creator>
  <cp:lastModifiedBy>ezmedicom</cp:lastModifiedBy>
  <dcterms:created xsi:type="dcterms:W3CDTF">2025-02-14T05:24:14Z</dcterms:created>
  <dcterms:modified xsi:type="dcterms:W3CDTF">2026-08-12T01:15:40Z</dcterms:modified>
</cp:coreProperties>
</file>